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Q:\ULL\SUSTITUCIÓN PLAZA NDLT0590_2021\Complementos TFG\Datos caso práctico Bloque I\"/>
    </mc:Choice>
  </mc:AlternateContent>
  <xr:revisionPtr revIDLastSave="0" documentId="8_{64652EE5-5F2B-4249-978D-9660C89BFB88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Hoja1" sheetId="1" r:id="rId1"/>
    <sheet name="Hoja2" sheetId="2" r:id="rId2"/>
    <sheet name="Hoja3" sheetId="3" r:id="rId3"/>
  </sheets>
  <calcPr calcId="191029"/>
</workbook>
</file>

<file path=xl/calcChain.xml><?xml version="1.0" encoding="utf-8"?>
<calcChain xmlns="http://schemas.openxmlformats.org/spreadsheetml/2006/main">
  <c r="C23" i="1" l="1"/>
  <c r="C30" i="1" s="1"/>
  <c r="C31" i="1" s="1"/>
  <c r="D30" i="1"/>
  <c r="D31" i="1" s="1"/>
  <c r="B19" i="1"/>
  <c r="B30" i="1" s="1"/>
  <c r="B31" i="1" s="1"/>
  <c r="C12" i="1" l="1"/>
  <c r="D12" i="1"/>
  <c r="B12" i="1"/>
  <c r="C11" i="1"/>
  <c r="D11" i="1"/>
  <c r="D13" i="1" s="1"/>
  <c r="B11" i="1"/>
  <c r="C5" i="1"/>
  <c r="D5" i="1"/>
  <c r="B5" i="1"/>
  <c r="C13" i="1" l="1"/>
  <c r="B13" i="1"/>
</calcChain>
</file>

<file path=xl/sharedStrings.xml><?xml version="1.0" encoding="utf-8"?>
<sst xmlns="http://schemas.openxmlformats.org/spreadsheetml/2006/main" count="28" uniqueCount="22">
  <si>
    <t>ALTERNATIVA</t>
  </si>
  <si>
    <t>ELIMINACIÓN</t>
  </si>
  <si>
    <t xml:space="preserve">Árboles </t>
  </si>
  <si>
    <t xml:space="preserve">Palmeras </t>
  </si>
  <si>
    <t>TOTAL</t>
  </si>
  <si>
    <t>Comun</t>
  </si>
  <si>
    <t>Con parte común</t>
  </si>
  <si>
    <t>Número de árboles/palmeras posible (c/5m)</t>
  </si>
  <si>
    <t>El Juego</t>
  </si>
  <si>
    <t>6 de diciembre</t>
  </si>
  <si>
    <t>Juana La Blanca</t>
  </si>
  <si>
    <t>Marqués de Celada</t>
  </si>
  <si>
    <t>TF-152, Ctra General del Norte</t>
  </si>
  <si>
    <t>Pablo Iglesias</t>
  </si>
  <si>
    <t>Leocadio Machado</t>
  </si>
  <si>
    <t>Antonio González Ramos</t>
  </si>
  <si>
    <t>Don Quijote</t>
  </si>
  <si>
    <t>Antigua Estación de Guaguas</t>
  </si>
  <si>
    <t>San Antonio</t>
  </si>
  <si>
    <t>La Candelaria</t>
  </si>
  <si>
    <t>CALLE</t>
  </si>
  <si>
    <t>Longitud de acera con zona para arbolado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</si>
</sst>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9"/>
      <name val="Arial"/>
      <family val="2"/>
    </font>
    <font>
      <b/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2" borderId="1" xfId="0" applyFont="1" applyFill="1" applyBorder="1" applyAlignment="1">
      <alignment horizontal="center"/>
    </xf>
    <xf numFmtId="0" fontId="1" fillId="3" borderId="1" xfId="0" applyFont="1" applyFill="1" applyBorder="1"/>
    <xf numFmtId="0" fontId="1" fillId="4" borderId="1" xfId="0" applyFont="1" applyFill="1" applyBorder="1"/>
    <xf numFmtId="0" fontId="1" fillId="4" borderId="1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1" fontId="0" fillId="4" borderId="1" xfId="0" applyNumberForma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2"/>
  <sheetViews>
    <sheetView tabSelected="1" workbookViewId="0">
      <selection activeCell="I10" sqref="I10"/>
    </sheetView>
  </sheetViews>
  <sheetFormatPr baseColWidth="10" defaultRowHeight="15" x14ac:dyDescent="0.25"/>
  <cols>
    <col min="1" max="1" width="40.7109375" customWidth="1"/>
  </cols>
  <sheetData>
    <row r="1" spans="1:5" ht="17.25" thickTop="1" thickBot="1" x14ac:dyDescent="0.3">
      <c r="A1" s="12" t="s">
        <v>1</v>
      </c>
      <c r="B1" s="11" t="s">
        <v>0</v>
      </c>
      <c r="C1" s="11"/>
      <c r="D1" s="11"/>
    </row>
    <row r="2" spans="1:5" ht="17.25" thickTop="1" thickBot="1" x14ac:dyDescent="0.3">
      <c r="A2" s="13"/>
      <c r="B2" s="1">
        <v>1</v>
      </c>
      <c r="C2" s="1">
        <v>2</v>
      </c>
      <c r="D2" s="1">
        <v>3</v>
      </c>
      <c r="E2" s="5" t="s">
        <v>5</v>
      </c>
    </row>
    <row r="3" spans="1:5" ht="16.5" thickTop="1" thickBot="1" x14ac:dyDescent="0.3">
      <c r="A3" s="2" t="s">
        <v>2</v>
      </c>
      <c r="B3" s="6">
        <v>35</v>
      </c>
      <c r="C3" s="6">
        <v>106</v>
      </c>
      <c r="D3" s="6">
        <v>65</v>
      </c>
      <c r="E3">
        <v>102</v>
      </c>
    </row>
    <row r="4" spans="1:5" ht="16.5" thickTop="1" thickBot="1" x14ac:dyDescent="0.3">
      <c r="A4" s="2" t="s">
        <v>3</v>
      </c>
      <c r="B4" s="6">
        <v>7</v>
      </c>
      <c r="C4" s="6">
        <v>4</v>
      </c>
      <c r="D4" s="6">
        <v>0</v>
      </c>
    </row>
    <row r="5" spans="1:5" ht="16.5" thickTop="1" thickBot="1" x14ac:dyDescent="0.3">
      <c r="A5" s="3" t="s">
        <v>4</v>
      </c>
      <c r="B5" s="4">
        <f>SUM(B3:B4)</f>
        <v>42</v>
      </c>
      <c r="C5" s="4">
        <f t="shared" ref="C5:D5" si="0">SUM(C3:C4)</f>
        <v>110</v>
      </c>
      <c r="D5" s="4">
        <f t="shared" si="0"/>
        <v>65</v>
      </c>
    </row>
    <row r="6" spans="1:5" ht="15.75" thickTop="1" x14ac:dyDescent="0.25"/>
    <row r="7" spans="1:5" x14ac:dyDescent="0.25">
      <c r="A7" t="s">
        <v>6</v>
      </c>
    </row>
    <row r="8" spans="1:5" ht="15.75" thickBot="1" x14ac:dyDescent="0.3"/>
    <row r="9" spans="1:5" ht="17.25" thickTop="1" thickBot="1" x14ac:dyDescent="0.3">
      <c r="A9" s="12" t="s">
        <v>1</v>
      </c>
      <c r="B9" s="11" t="s">
        <v>0</v>
      </c>
      <c r="C9" s="11"/>
      <c r="D9" s="11"/>
    </row>
    <row r="10" spans="1:5" ht="17.25" thickTop="1" thickBot="1" x14ac:dyDescent="0.3">
      <c r="A10" s="13"/>
      <c r="B10" s="1">
        <v>1</v>
      </c>
      <c r="C10" s="1">
        <v>2</v>
      </c>
      <c r="D10" s="1">
        <v>3</v>
      </c>
    </row>
    <row r="11" spans="1:5" ht="16.5" thickTop="1" thickBot="1" x14ac:dyDescent="0.3">
      <c r="A11" s="2" t="s">
        <v>2</v>
      </c>
      <c r="B11" s="6">
        <f>B3+$E$3</f>
        <v>137</v>
      </c>
      <c r="C11" s="6">
        <f>C3+$E$3</f>
        <v>208</v>
      </c>
      <c r="D11" s="6">
        <f>D3+$E$3</f>
        <v>167</v>
      </c>
    </row>
    <row r="12" spans="1:5" ht="16.5" thickTop="1" thickBot="1" x14ac:dyDescent="0.3">
      <c r="A12" s="2" t="s">
        <v>3</v>
      </c>
      <c r="B12" s="6">
        <f>B4</f>
        <v>7</v>
      </c>
      <c r="C12" s="6">
        <f t="shared" ref="C12:D12" si="1">C4</f>
        <v>4</v>
      </c>
      <c r="D12" s="6">
        <f t="shared" si="1"/>
        <v>0</v>
      </c>
    </row>
    <row r="13" spans="1:5" ht="16.5" thickTop="1" thickBot="1" x14ac:dyDescent="0.3">
      <c r="A13" s="3" t="s">
        <v>4</v>
      </c>
      <c r="B13" s="4">
        <f>SUM(B11:B12)</f>
        <v>144</v>
      </c>
      <c r="C13" s="4">
        <f t="shared" ref="C13" si="2">SUM(C11:C12)</f>
        <v>212</v>
      </c>
      <c r="D13" s="4">
        <f t="shared" ref="D13" si="3">SUM(D11:D12)</f>
        <v>167</v>
      </c>
    </row>
    <row r="14" spans="1:5" ht="15.75" thickTop="1" x14ac:dyDescent="0.25"/>
    <row r="15" spans="1:5" ht="15.75" thickBot="1" x14ac:dyDescent="0.3"/>
    <row r="16" spans="1:5" ht="17.25" thickTop="1" thickBot="1" x14ac:dyDescent="0.3">
      <c r="A16" s="12" t="s">
        <v>20</v>
      </c>
      <c r="B16" s="11" t="s">
        <v>0</v>
      </c>
      <c r="C16" s="11"/>
      <c r="D16" s="11"/>
    </row>
    <row r="17" spans="1:4" ht="17.25" thickTop="1" thickBot="1" x14ac:dyDescent="0.3">
      <c r="A17" s="13"/>
      <c r="B17" s="1">
        <v>1</v>
      </c>
      <c r="C17" s="1">
        <v>2</v>
      </c>
      <c r="D17" s="1">
        <v>3</v>
      </c>
    </row>
    <row r="18" spans="1:4" ht="16.5" thickTop="1" thickBot="1" x14ac:dyDescent="0.3">
      <c r="A18" s="7" t="s">
        <v>8</v>
      </c>
      <c r="B18" s="6">
        <v>0</v>
      </c>
      <c r="C18" s="6">
        <v>0</v>
      </c>
      <c r="D18" s="6">
        <v>0</v>
      </c>
    </row>
    <row r="19" spans="1:4" ht="16.5" thickTop="1" thickBot="1" x14ac:dyDescent="0.3">
      <c r="A19" s="8" t="s">
        <v>9</v>
      </c>
      <c r="B19" s="6">
        <f>112+39+65</f>
        <v>216</v>
      </c>
      <c r="C19" s="6">
        <v>0</v>
      </c>
      <c r="D19" s="6">
        <v>0</v>
      </c>
    </row>
    <row r="20" spans="1:4" ht="16.5" thickTop="1" thickBot="1" x14ac:dyDescent="0.3">
      <c r="A20" s="8" t="s">
        <v>10</v>
      </c>
      <c r="B20" s="6">
        <v>0</v>
      </c>
      <c r="C20" s="6">
        <v>0</v>
      </c>
      <c r="D20" s="6">
        <v>0</v>
      </c>
    </row>
    <row r="21" spans="1:4" ht="16.5" thickTop="1" thickBot="1" x14ac:dyDescent="0.3">
      <c r="A21" s="8" t="s">
        <v>11</v>
      </c>
      <c r="B21" s="6">
        <v>0</v>
      </c>
      <c r="C21" s="6">
        <v>0</v>
      </c>
      <c r="D21" s="6">
        <v>0</v>
      </c>
    </row>
    <row r="22" spans="1:4" ht="16.5" thickTop="1" thickBot="1" x14ac:dyDescent="0.3">
      <c r="A22" s="9" t="s">
        <v>12</v>
      </c>
      <c r="B22" s="6">
        <v>0</v>
      </c>
      <c r="C22" s="6">
        <v>0</v>
      </c>
      <c r="D22" s="6">
        <v>0</v>
      </c>
    </row>
    <row r="23" spans="1:4" ht="16.5" thickTop="1" thickBot="1" x14ac:dyDescent="0.3">
      <c r="A23" s="9" t="s">
        <v>13</v>
      </c>
      <c r="B23" s="6">
        <v>0</v>
      </c>
      <c r="C23" s="6">
        <f>70</f>
        <v>70</v>
      </c>
      <c r="D23" s="6">
        <v>70</v>
      </c>
    </row>
    <row r="24" spans="1:4" ht="16.5" thickTop="1" thickBot="1" x14ac:dyDescent="0.3">
      <c r="A24" s="9" t="s">
        <v>14</v>
      </c>
      <c r="B24" s="6">
        <v>0</v>
      </c>
      <c r="C24" s="6">
        <v>0</v>
      </c>
      <c r="D24" s="6">
        <v>0</v>
      </c>
    </row>
    <row r="25" spans="1:4" ht="16.5" thickTop="1" thickBot="1" x14ac:dyDescent="0.3">
      <c r="A25" s="9" t="s">
        <v>15</v>
      </c>
      <c r="B25" s="6">
        <v>0</v>
      </c>
      <c r="C25" s="6">
        <v>0</v>
      </c>
      <c r="D25" s="6">
        <v>0</v>
      </c>
    </row>
    <row r="26" spans="1:4" ht="16.5" thickTop="1" thickBot="1" x14ac:dyDescent="0.3">
      <c r="A26" s="9" t="s">
        <v>16</v>
      </c>
      <c r="B26" s="6">
        <v>0</v>
      </c>
      <c r="C26" s="6">
        <v>0</v>
      </c>
      <c r="D26" s="6">
        <v>0</v>
      </c>
    </row>
    <row r="27" spans="1:4" ht="16.5" thickTop="1" thickBot="1" x14ac:dyDescent="0.3">
      <c r="A27" s="9" t="s">
        <v>17</v>
      </c>
      <c r="B27" s="6">
        <v>0</v>
      </c>
      <c r="C27" s="6">
        <v>0</v>
      </c>
      <c r="D27" s="6">
        <v>0</v>
      </c>
    </row>
    <row r="28" spans="1:4" ht="16.5" thickTop="1" thickBot="1" x14ac:dyDescent="0.3">
      <c r="A28" s="9" t="s">
        <v>18</v>
      </c>
      <c r="B28" s="6">
        <v>0</v>
      </c>
      <c r="C28" s="6">
        <v>0</v>
      </c>
      <c r="D28" s="6">
        <v>0</v>
      </c>
    </row>
    <row r="29" spans="1:4" ht="16.5" thickTop="1" thickBot="1" x14ac:dyDescent="0.3">
      <c r="A29" s="9" t="s">
        <v>19</v>
      </c>
      <c r="B29" s="6">
        <v>0</v>
      </c>
      <c r="C29" s="6">
        <v>0</v>
      </c>
      <c r="D29" s="6">
        <v>170</v>
      </c>
    </row>
    <row r="30" spans="1:4" ht="16.5" thickTop="1" thickBot="1" x14ac:dyDescent="0.3">
      <c r="A30" s="2" t="s">
        <v>21</v>
      </c>
      <c r="B30" s="6">
        <f>SUM(B18:B29)</f>
        <v>216</v>
      </c>
      <c r="C30" s="6">
        <f t="shared" ref="C30:D30" si="4">SUM(C18:C29)</f>
        <v>70</v>
      </c>
      <c r="D30" s="6">
        <f t="shared" si="4"/>
        <v>240</v>
      </c>
    </row>
    <row r="31" spans="1:4" ht="16.5" thickTop="1" thickBot="1" x14ac:dyDescent="0.3">
      <c r="A31" s="3" t="s">
        <v>7</v>
      </c>
      <c r="B31" s="10">
        <f>B30/5+2</f>
        <v>45.2</v>
      </c>
      <c r="C31" s="10">
        <f t="shared" ref="C31:D31" si="5">C30/5+2</f>
        <v>16</v>
      </c>
      <c r="D31" s="10">
        <f t="shared" si="5"/>
        <v>50</v>
      </c>
    </row>
    <row r="32" spans="1:4" ht="15.75" thickTop="1" x14ac:dyDescent="0.25"/>
  </sheetData>
  <mergeCells count="6">
    <mergeCell ref="B1:D1"/>
    <mergeCell ref="A1:A2"/>
    <mergeCell ref="A9:A10"/>
    <mergeCell ref="B9:D9"/>
    <mergeCell ref="A16:A17"/>
    <mergeCell ref="B16:D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Raúl Parra Hermida</dc:creator>
  <cp:lastModifiedBy>Raúl Parra Hermida</cp:lastModifiedBy>
  <dcterms:created xsi:type="dcterms:W3CDTF">2014-04-21T17:02:26Z</dcterms:created>
  <dcterms:modified xsi:type="dcterms:W3CDTF">2023-06-20T11:25:45Z</dcterms:modified>
</cp:coreProperties>
</file>