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225" yWindow="0" windowWidth="12150" windowHeight="10185" tabRatio="775"/>
  </bookViews>
  <sheets>
    <sheet name="Compresión" sheetId="4" r:id="rId1"/>
  </sheets>
  <calcPr calcId="145621"/>
</workbook>
</file>

<file path=xl/calcChain.xml><?xml version="1.0" encoding="utf-8"?>
<calcChain xmlns="http://schemas.openxmlformats.org/spreadsheetml/2006/main">
  <c r="G31" i="4" l="1"/>
  <c r="M15" i="4" l="1"/>
  <c r="M14" i="4"/>
  <c r="B20" i="4"/>
  <c r="G32" i="4" s="1"/>
  <c r="M16" i="4" l="1"/>
  <c r="E17" i="4" s="1"/>
  <c r="B21" i="4"/>
</calcChain>
</file>

<file path=xl/sharedStrings.xml><?xml version="1.0" encoding="utf-8"?>
<sst xmlns="http://schemas.openxmlformats.org/spreadsheetml/2006/main" count="45" uniqueCount="44">
  <si>
    <t>PETICIONARIO</t>
  </si>
  <si>
    <t>SOLICITANTE ENSAYOS</t>
  </si>
  <si>
    <t>OBRA</t>
  </si>
  <si>
    <t>MODALIDAD DE MUESTREO</t>
  </si>
  <si>
    <t>MATERIAL</t>
  </si>
  <si>
    <t>FECHA DE REGISTRO</t>
  </si>
  <si>
    <t>FECHA DE MUESTREO</t>
  </si>
  <si>
    <t>CÓDIGO DEL ENSAYO</t>
  </si>
  <si>
    <t>TÍTULO DE LA NORMA O PROCEDIMIENTO DE ENSAYO</t>
  </si>
  <si>
    <t>DATOS COMPLEMENTARIOS DE LA MUESTRA</t>
  </si>
  <si>
    <t>NÚMERO Y AÑO DE EDICIÓN</t>
  </si>
  <si>
    <t>Universidad de Alicante</t>
  </si>
  <si>
    <t>Universitat d'Alacant</t>
  </si>
  <si>
    <t xml:space="preserve">Dpto. de Ingeniería de la Construcción, </t>
  </si>
  <si>
    <t>Obras Públicas e Infraestructura Urbana</t>
  </si>
  <si>
    <t>t + s + a</t>
  </si>
  <si>
    <t>t + s</t>
  </si>
  <si>
    <t>t</t>
  </si>
  <si>
    <t>s</t>
  </si>
  <si>
    <t>a</t>
  </si>
  <si>
    <t>DIMENSIONES DE LA PROBETA</t>
  </si>
  <si>
    <t>Diámetro (cm)</t>
  </si>
  <si>
    <t>Altura (cm</t>
  </si>
  <si>
    <r>
      <t>Área (cm</t>
    </r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)</t>
    </r>
  </si>
  <si>
    <r>
      <t>Volumen (cm</t>
    </r>
    <r>
      <rPr>
        <vertAlign val="superscript"/>
        <sz val="8"/>
        <color theme="1"/>
        <rFont val="Arial Narrow"/>
        <family val="2"/>
      </rPr>
      <t>3</t>
    </r>
    <r>
      <rPr>
        <sz val="8"/>
        <color theme="1"/>
        <rFont val="Arial Narrow"/>
        <family val="2"/>
      </rPr>
      <t>)</t>
    </r>
  </si>
  <si>
    <t>Humedad en la zona de rotura</t>
  </si>
  <si>
    <t>% humedad</t>
  </si>
  <si>
    <r>
      <t>Densidad seca (gr/cm</t>
    </r>
    <r>
      <rPr>
        <b/>
        <vertAlign val="superscript"/>
        <sz val="8"/>
        <color theme="1"/>
        <rFont val="Arial Narrow"/>
        <family val="2"/>
      </rPr>
      <t>3</t>
    </r>
    <r>
      <rPr>
        <b/>
        <sz val="8"/>
        <color theme="1"/>
        <rFont val="Arial Narrow"/>
        <family val="2"/>
      </rPr>
      <t>)</t>
    </r>
  </si>
  <si>
    <t>CARGA DE ROTURA (kp)</t>
  </si>
  <si>
    <t>DESCRIPCIÓN DEL SUELO Y OBSERVACIONES</t>
  </si>
  <si>
    <t>FORMA DE LA ROTURA</t>
  </si>
  <si>
    <t>Muestra alterada</t>
  </si>
  <si>
    <t>NLT - 148/91</t>
  </si>
  <si>
    <t>Roca</t>
  </si>
  <si>
    <t>Propiedades mecánicas de las rocas. Ensayos para la determinación de la resistencia. Parte 1: Resistencia a la compresión uniaxial.</t>
  </si>
  <si>
    <t>Propiedades mecánicas de las rocas. Resistencia a la compresión uniaxial.</t>
  </si>
  <si>
    <t>UNE 22950-1:90</t>
  </si>
  <si>
    <t>Número de probetas ensay.</t>
  </si>
  <si>
    <t>Humedad  (%)</t>
  </si>
  <si>
    <t>Densidad aparent. seca (gr/cm3)</t>
  </si>
  <si>
    <r>
      <t>RESISTENCIA A COMP. (kp/cm</t>
    </r>
    <r>
      <rPr>
        <b/>
        <vertAlign val="super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)</t>
    </r>
  </si>
  <si>
    <t>Roca de yeso duro y encostrado.</t>
  </si>
  <si>
    <t>S-2 COTA 15,70 a 16,00 metros</t>
  </si>
  <si>
    <t>GTL-08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</si>
</sst>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7"/>
      <color theme="1"/>
      <name val="Arial Narrow"/>
      <family val="2"/>
    </font>
    <font>
      <sz val="6"/>
      <color theme="1"/>
      <name val="Arial Narrow"/>
      <family val="2"/>
    </font>
    <font>
      <b/>
      <sz val="5"/>
      <color theme="1"/>
      <name val="Arial Narrow"/>
      <family val="2"/>
    </font>
    <font>
      <sz val="5"/>
      <color theme="1"/>
      <name val="Arial Narrow"/>
      <family val="2"/>
    </font>
    <font>
      <vertAlign val="superscript"/>
      <sz val="8"/>
      <color theme="1"/>
      <name val="Arial Narrow"/>
      <family val="2"/>
    </font>
    <font>
      <sz val="11"/>
      <color theme="1"/>
      <name val="Arial Narrow"/>
      <family val="2"/>
    </font>
    <font>
      <b/>
      <vertAlign val="superscript"/>
      <sz val="8"/>
      <color theme="1"/>
      <name val="Arial Narrow"/>
      <family val="2"/>
    </font>
    <font>
      <sz val="8"/>
      <color theme="3" tint="0.39997558519241921"/>
      <name val="Arial Narrow"/>
      <family val="2"/>
    </font>
    <font>
      <sz val="8"/>
      <name val="Arial Narrow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13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16" xfId="0" applyFont="1" applyBorder="1" applyAlignment="1">
      <alignment vertical="center"/>
    </xf>
    <xf numFmtId="0" fontId="4" fillId="0" borderId="0" xfId="0" applyFont="1" applyFill="1" applyBorder="1" applyAlignment="1"/>
    <xf numFmtId="0" fontId="8" fillId="2" borderId="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4" fillId="0" borderId="3" xfId="0" applyFont="1" applyBorder="1"/>
    <xf numFmtId="0" fontId="7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0" xfId="0" applyNumberFormat="1" applyFont="1" applyBorder="1"/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Border="1"/>
    <xf numFmtId="0" fontId="6" fillId="0" borderId="1" xfId="0" applyFont="1" applyBorder="1"/>
    <xf numFmtId="0" fontId="6" fillId="0" borderId="3" xfId="0" applyFont="1" applyBorder="1"/>
    <xf numFmtId="0" fontId="7" fillId="0" borderId="1" xfId="0" applyFont="1" applyBorder="1"/>
    <xf numFmtId="0" fontId="7" fillId="0" borderId="3" xfId="0" applyFont="1" applyBorder="1"/>
    <xf numFmtId="0" fontId="4" fillId="0" borderId="1" xfId="0" applyFont="1" applyBorder="1"/>
    <xf numFmtId="0" fontId="4" fillId="0" borderId="22" xfId="0" applyFont="1" applyBorder="1"/>
    <xf numFmtId="0" fontId="4" fillId="0" borderId="23" xfId="0" applyFont="1" applyBorder="1"/>
    <xf numFmtId="2" fontId="4" fillId="0" borderId="6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8" fillId="2" borderId="18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8" fillId="2" borderId="15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0" fillId="0" borderId="6" xfId="0" applyBorder="1" applyAlignment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0</xdr:col>
      <xdr:colOff>689575</xdr:colOff>
      <xdr:row>3</xdr:row>
      <xdr:rowOff>142875</xdr:rowOff>
    </xdr:to>
    <xdr:pic>
      <xdr:nvPicPr>
        <xdr:cNvPr id="2" name="Picture 1" descr="ua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050"/>
          <a:ext cx="670525" cy="6381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361950</xdr:colOff>
      <xdr:row>29</xdr:row>
      <xdr:rowOff>2477</xdr:rowOff>
    </xdr:from>
    <xdr:to>
      <xdr:col>2</xdr:col>
      <xdr:colOff>190500</xdr:colOff>
      <xdr:row>35</xdr:row>
      <xdr:rowOff>161926</xdr:rowOff>
    </xdr:to>
    <xdr:sp macro="" textlink="">
      <xdr:nvSpPr>
        <xdr:cNvPr id="15" name="14 Rectángulo"/>
        <xdr:cNvSpPr/>
      </xdr:nvSpPr>
      <xdr:spPr>
        <a:xfrm>
          <a:off x="361950" y="4117277"/>
          <a:ext cx="609600" cy="1188149"/>
        </a:xfrm>
        <a:prstGeom prst="rect">
          <a:avLst/>
        </a:prstGeom>
        <a:solidFill>
          <a:schemeClr val="bg2">
            <a:lumMod val="75000"/>
          </a:schemeClr>
        </a:solidFill>
        <a:ln w="9525"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_tradnl" sz="1100"/>
        </a:p>
      </xdr:txBody>
    </xdr:sp>
    <xdr:clientData/>
  </xdr:twoCellAnchor>
  <xdr:twoCellAnchor>
    <xdr:from>
      <xdr:col>1</xdr:col>
      <xdr:colOff>447675</xdr:colOff>
      <xdr:row>29</xdr:row>
      <xdr:rowOff>47625</xdr:rowOff>
    </xdr:from>
    <xdr:to>
      <xdr:col>1</xdr:col>
      <xdr:colOff>504825</xdr:colOff>
      <xdr:row>35</xdr:row>
      <xdr:rowOff>142875</xdr:rowOff>
    </xdr:to>
    <xdr:sp macro="" textlink="">
      <xdr:nvSpPr>
        <xdr:cNvPr id="9" name="8 Forma libre"/>
        <xdr:cNvSpPr/>
      </xdr:nvSpPr>
      <xdr:spPr>
        <a:xfrm>
          <a:off x="1228725" y="5019675"/>
          <a:ext cx="57150" cy="1104900"/>
        </a:xfrm>
        <a:custGeom>
          <a:avLst/>
          <a:gdLst>
            <a:gd name="connsiteX0" fmla="*/ 9525 w 57150"/>
            <a:gd name="connsiteY0" fmla="*/ 0 h 1104900"/>
            <a:gd name="connsiteX1" fmla="*/ 0 w 57150"/>
            <a:gd name="connsiteY1" fmla="*/ 342900 h 1104900"/>
            <a:gd name="connsiteX2" fmla="*/ 28575 w 57150"/>
            <a:gd name="connsiteY2" fmla="*/ 438150 h 1104900"/>
            <a:gd name="connsiteX3" fmla="*/ 57150 w 57150"/>
            <a:gd name="connsiteY3" fmla="*/ 447675 h 1104900"/>
            <a:gd name="connsiteX4" fmla="*/ 38100 w 57150"/>
            <a:gd name="connsiteY4" fmla="*/ 685800 h 1104900"/>
            <a:gd name="connsiteX5" fmla="*/ 47625 w 57150"/>
            <a:gd name="connsiteY5" fmla="*/ 762000 h 1104900"/>
            <a:gd name="connsiteX6" fmla="*/ 28575 w 57150"/>
            <a:gd name="connsiteY6" fmla="*/ 981075 h 1104900"/>
            <a:gd name="connsiteX7" fmla="*/ 38100 w 57150"/>
            <a:gd name="connsiteY7" fmla="*/ 1085850 h 1104900"/>
            <a:gd name="connsiteX8" fmla="*/ 38100 w 57150"/>
            <a:gd name="connsiteY8" fmla="*/ 1104900 h 11049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7150" h="1104900">
              <a:moveTo>
                <a:pt x="9525" y="0"/>
              </a:moveTo>
              <a:cubicBezTo>
                <a:pt x="6350" y="114300"/>
                <a:pt x="0" y="228556"/>
                <a:pt x="0" y="342900"/>
              </a:cubicBezTo>
              <a:cubicBezTo>
                <a:pt x="0" y="368744"/>
                <a:pt x="2754" y="417493"/>
                <a:pt x="28575" y="438150"/>
              </a:cubicBezTo>
              <a:cubicBezTo>
                <a:pt x="36415" y="444422"/>
                <a:pt x="47625" y="444500"/>
                <a:pt x="57150" y="447675"/>
              </a:cubicBezTo>
              <a:cubicBezTo>
                <a:pt x="50662" y="512554"/>
                <a:pt x="38100" y="627562"/>
                <a:pt x="38100" y="685800"/>
              </a:cubicBezTo>
              <a:cubicBezTo>
                <a:pt x="38100" y="711398"/>
                <a:pt x="44450" y="736600"/>
                <a:pt x="47625" y="762000"/>
              </a:cubicBezTo>
              <a:lnTo>
                <a:pt x="28575" y="981075"/>
              </a:lnTo>
              <a:cubicBezTo>
                <a:pt x="25537" y="1016012"/>
                <a:pt x="35410" y="1050884"/>
                <a:pt x="38100" y="1085850"/>
              </a:cubicBezTo>
              <a:cubicBezTo>
                <a:pt x="38587" y="1092181"/>
                <a:pt x="38100" y="1098550"/>
                <a:pt x="38100" y="1104900"/>
              </a:cubicBezTo>
            </a:path>
          </a:pathLst>
        </a:cu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marL="0" indent="0" algn="ctr"/>
          <a:endParaRPr lang="es-ES_tradnl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576168</xdr:colOff>
      <xdr:row>29</xdr:row>
      <xdr:rowOff>76200</xdr:rowOff>
    </xdr:from>
    <xdr:to>
      <xdr:col>1</xdr:col>
      <xdr:colOff>643090</xdr:colOff>
      <xdr:row>35</xdr:row>
      <xdr:rowOff>142875</xdr:rowOff>
    </xdr:to>
    <xdr:sp macro="" textlink="">
      <xdr:nvSpPr>
        <xdr:cNvPr id="10" name="9 Forma libre"/>
        <xdr:cNvSpPr/>
      </xdr:nvSpPr>
      <xdr:spPr>
        <a:xfrm>
          <a:off x="1357218" y="5048250"/>
          <a:ext cx="66922" cy="1076325"/>
        </a:xfrm>
        <a:custGeom>
          <a:avLst/>
          <a:gdLst>
            <a:gd name="connsiteX0" fmla="*/ 14382 w 66922"/>
            <a:gd name="connsiteY0" fmla="*/ 0 h 1076325"/>
            <a:gd name="connsiteX1" fmla="*/ 23907 w 66922"/>
            <a:gd name="connsiteY1" fmla="*/ 47625 h 1076325"/>
            <a:gd name="connsiteX2" fmla="*/ 62007 w 66922"/>
            <a:gd name="connsiteY2" fmla="*/ 104775 h 1076325"/>
            <a:gd name="connsiteX3" fmla="*/ 52482 w 66922"/>
            <a:gd name="connsiteY3" fmla="*/ 190500 h 1076325"/>
            <a:gd name="connsiteX4" fmla="*/ 33432 w 66922"/>
            <a:gd name="connsiteY4" fmla="*/ 219075 h 1076325"/>
            <a:gd name="connsiteX5" fmla="*/ 4857 w 66922"/>
            <a:gd name="connsiteY5" fmla="*/ 314325 h 1076325"/>
            <a:gd name="connsiteX6" fmla="*/ 14382 w 66922"/>
            <a:gd name="connsiteY6" fmla="*/ 342900 h 1076325"/>
            <a:gd name="connsiteX7" fmla="*/ 23907 w 66922"/>
            <a:gd name="connsiteY7" fmla="*/ 381000 h 1076325"/>
            <a:gd name="connsiteX8" fmla="*/ 42957 w 66922"/>
            <a:gd name="connsiteY8" fmla="*/ 409575 h 1076325"/>
            <a:gd name="connsiteX9" fmla="*/ 42957 w 66922"/>
            <a:gd name="connsiteY9" fmla="*/ 628650 h 1076325"/>
            <a:gd name="connsiteX10" fmla="*/ 14382 w 66922"/>
            <a:gd name="connsiteY10" fmla="*/ 800100 h 1076325"/>
            <a:gd name="connsiteX11" fmla="*/ 23907 w 66922"/>
            <a:gd name="connsiteY11" fmla="*/ 1076325 h 10763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6922" h="1076325">
              <a:moveTo>
                <a:pt x="14382" y="0"/>
              </a:moveTo>
              <a:cubicBezTo>
                <a:pt x="17557" y="15875"/>
                <a:pt x="17208" y="32887"/>
                <a:pt x="23907" y="47625"/>
              </a:cubicBezTo>
              <a:cubicBezTo>
                <a:pt x="33381" y="68468"/>
                <a:pt x="62007" y="104775"/>
                <a:pt x="62007" y="104775"/>
              </a:cubicBezTo>
              <a:cubicBezTo>
                <a:pt x="58832" y="133350"/>
                <a:pt x="59455" y="162608"/>
                <a:pt x="52482" y="190500"/>
              </a:cubicBezTo>
              <a:cubicBezTo>
                <a:pt x="49706" y="201606"/>
                <a:pt x="36721" y="208110"/>
                <a:pt x="33432" y="219075"/>
              </a:cubicBezTo>
              <a:cubicBezTo>
                <a:pt x="0" y="330514"/>
                <a:pt x="47725" y="250023"/>
                <a:pt x="4857" y="314325"/>
              </a:cubicBezTo>
              <a:cubicBezTo>
                <a:pt x="8032" y="323850"/>
                <a:pt x="11624" y="333246"/>
                <a:pt x="14382" y="342900"/>
              </a:cubicBezTo>
              <a:cubicBezTo>
                <a:pt x="17978" y="355487"/>
                <a:pt x="18750" y="368968"/>
                <a:pt x="23907" y="381000"/>
              </a:cubicBezTo>
              <a:cubicBezTo>
                <a:pt x="28416" y="391522"/>
                <a:pt x="36607" y="400050"/>
                <a:pt x="42957" y="409575"/>
              </a:cubicBezTo>
              <a:cubicBezTo>
                <a:pt x="66922" y="505437"/>
                <a:pt x="54143" y="438493"/>
                <a:pt x="42957" y="628650"/>
              </a:cubicBezTo>
              <a:cubicBezTo>
                <a:pt x="33998" y="780956"/>
                <a:pt x="59590" y="732288"/>
                <a:pt x="14382" y="800100"/>
              </a:cubicBezTo>
              <a:cubicBezTo>
                <a:pt x="35912" y="929281"/>
                <a:pt x="23907" y="837937"/>
                <a:pt x="23907" y="1076325"/>
              </a:cubicBezTo>
            </a:path>
          </a:pathLst>
        </a:cu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marL="0" indent="0" algn="ctr"/>
          <a:endParaRPr lang="es-ES_tradnl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4634</xdr:colOff>
      <xdr:row>29</xdr:row>
      <xdr:rowOff>19050</xdr:rowOff>
    </xdr:from>
    <xdr:to>
      <xdr:col>2</xdr:col>
      <xdr:colOff>104775</xdr:colOff>
      <xdr:row>35</xdr:row>
      <xdr:rowOff>133350</xdr:rowOff>
    </xdr:to>
    <xdr:sp macro="" textlink="">
      <xdr:nvSpPr>
        <xdr:cNvPr id="11" name="10 Forma libre"/>
        <xdr:cNvSpPr/>
      </xdr:nvSpPr>
      <xdr:spPr>
        <a:xfrm>
          <a:off x="1490534" y="4991100"/>
          <a:ext cx="100141" cy="1123950"/>
        </a:xfrm>
        <a:custGeom>
          <a:avLst/>
          <a:gdLst>
            <a:gd name="connsiteX0" fmla="*/ 23941 w 100141"/>
            <a:gd name="connsiteY0" fmla="*/ 0 h 1123950"/>
            <a:gd name="connsiteX1" fmla="*/ 14416 w 100141"/>
            <a:gd name="connsiteY1" fmla="*/ 38100 h 1123950"/>
            <a:gd name="connsiteX2" fmla="*/ 14416 w 100141"/>
            <a:gd name="connsiteY2" fmla="*/ 228600 h 1123950"/>
            <a:gd name="connsiteX3" fmla="*/ 33466 w 100141"/>
            <a:gd name="connsiteY3" fmla="*/ 285750 h 1123950"/>
            <a:gd name="connsiteX4" fmla="*/ 42991 w 100141"/>
            <a:gd name="connsiteY4" fmla="*/ 314325 h 1123950"/>
            <a:gd name="connsiteX5" fmla="*/ 33466 w 100141"/>
            <a:gd name="connsiteY5" fmla="*/ 723900 h 1123950"/>
            <a:gd name="connsiteX6" fmla="*/ 42991 w 100141"/>
            <a:gd name="connsiteY6" fmla="*/ 771525 h 1123950"/>
            <a:gd name="connsiteX7" fmla="*/ 100141 w 100141"/>
            <a:gd name="connsiteY7" fmla="*/ 800100 h 1123950"/>
            <a:gd name="connsiteX8" fmla="*/ 90616 w 100141"/>
            <a:gd name="connsiteY8" fmla="*/ 857250 h 1123950"/>
            <a:gd name="connsiteX9" fmla="*/ 62041 w 100141"/>
            <a:gd name="connsiteY9" fmla="*/ 876300 h 1123950"/>
            <a:gd name="connsiteX10" fmla="*/ 33466 w 100141"/>
            <a:gd name="connsiteY10" fmla="*/ 933450 h 1123950"/>
            <a:gd name="connsiteX11" fmla="*/ 33466 w 100141"/>
            <a:gd name="connsiteY11" fmla="*/ 1123950 h 11239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100141" h="1123950">
              <a:moveTo>
                <a:pt x="23941" y="0"/>
              </a:moveTo>
              <a:cubicBezTo>
                <a:pt x="20766" y="12700"/>
                <a:pt x="16267" y="25141"/>
                <a:pt x="14416" y="38100"/>
              </a:cubicBezTo>
              <a:cubicBezTo>
                <a:pt x="3432" y="114986"/>
                <a:pt x="0" y="151714"/>
                <a:pt x="14416" y="228600"/>
              </a:cubicBezTo>
              <a:cubicBezTo>
                <a:pt x="18117" y="248337"/>
                <a:pt x="27116" y="266700"/>
                <a:pt x="33466" y="285750"/>
              </a:cubicBezTo>
              <a:lnTo>
                <a:pt x="42991" y="314325"/>
              </a:lnTo>
              <a:cubicBezTo>
                <a:pt x="39816" y="450850"/>
                <a:pt x="33466" y="587338"/>
                <a:pt x="33466" y="723900"/>
              </a:cubicBezTo>
              <a:cubicBezTo>
                <a:pt x="33466" y="740089"/>
                <a:pt x="34959" y="757469"/>
                <a:pt x="42991" y="771525"/>
              </a:cubicBezTo>
              <a:cubicBezTo>
                <a:pt x="51680" y="786731"/>
                <a:pt x="85474" y="795211"/>
                <a:pt x="100141" y="800100"/>
              </a:cubicBezTo>
              <a:cubicBezTo>
                <a:pt x="96966" y="819150"/>
                <a:pt x="99253" y="839976"/>
                <a:pt x="90616" y="857250"/>
              </a:cubicBezTo>
              <a:cubicBezTo>
                <a:pt x="85496" y="867489"/>
                <a:pt x="70136" y="868205"/>
                <a:pt x="62041" y="876300"/>
              </a:cubicBezTo>
              <a:cubicBezTo>
                <a:pt x="51606" y="886735"/>
                <a:pt x="34170" y="917252"/>
                <a:pt x="33466" y="933450"/>
              </a:cubicBezTo>
              <a:cubicBezTo>
                <a:pt x="30708" y="996890"/>
                <a:pt x="33466" y="1060450"/>
                <a:pt x="33466" y="1123950"/>
              </a:cubicBezTo>
            </a:path>
          </a:pathLst>
        </a:cu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marL="0" indent="0" algn="ctr"/>
          <a:endParaRPr lang="es-ES_tradnl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114300</xdr:colOff>
      <xdr:row>31</xdr:row>
      <xdr:rowOff>19050</xdr:rowOff>
    </xdr:from>
    <xdr:to>
      <xdr:col>2</xdr:col>
      <xdr:colOff>145135</xdr:colOff>
      <xdr:row>33</xdr:row>
      <xdr:rowOff>38100</xdr:rowOff>
    </xdr:to>
    <xdr:sp macro="" textlink="">
      <xdr:nvSpPr>
        <xdr:cNvPr id="12" name="11 Forma libre"/>
        <xdr:cNvSpPr/>
      </xdr:nvSpPr>
      <xdr:spPr>
        <a:xfrm>
          <a:off x="1600200" y="5334000"/>
          <a:ext cx="30835" cy="361950"/>
        </a:xfrm>
        <a:custGeom>
          <a:avLst/>
          <a:gdLst>
            <a:gd name="connsiteX0" fmla="*/ 9525 w 30835"/>
            <a:gd name="connsiteY0" fmla="*/ 0 h 361950"/>
            <a:gd name="connsiteX1" fmla="*/ 28575 w 30835"/>
            <a:gd name="connsiteY1" fmla="*/ 161925 h 361950"/>
            <a:gd name="connsiteX2" fmla="*/ 19050 w 30835"/>
            <a:gd name="connsiteY2" fmla="*/ 228600 h 361950"/>
            <a:gd name="connsiteX3" fmla="*/ 0 w 30835"/>
            <a:gd name="connsiteY3" fmla="*/ 257175 h 361950"/>
            <a:gd name="connsiteX4" fmla="*/ 9525 w 30835"/>
            <a:gd name="connsiteY4" fmla="*/ 361950 h 3619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0835" h="361950">
              <a:moveTo>
                <a:pt x="9525" y="0"/>
              </a:moveTo>
              <a:cubicBezTo>
                <a:pt x="30835" y="63930"/>
                <a:pt x="28575" y="49281"/>
                <a:pt x="28575" y="161925"/>
              </a:cubicBezTo>
              <a:cubicBezTo>
                <a:pt x="28575" y="184376"/>
                <a:pt x="25501" y="207096"/>
                <a:pt x="19050" y="228600"/>
              </a:cubicBezTo>
              <a:cubicBezTo>
                <a:pt x="15761" y="239565"/>
                <a:pt x="6350" y="247650"/>
                <a:pt x="0" y="257175"/>
              </a:cubicBezTo>
              <a:cubicBezTo>
                <a:pt x="14915" y="316836"/>
                <a:pt x="9525" y="282184"/>
                <a:pt x="9525" y="361950"/>
              </a:cubicBezTo>
            </a:path>
          </a:pathLst>
        </a:cu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marL="0" indent="0" algn="ctr"/>
          <a:endParaRPr lang="es-ES_tradnl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zoomScaleNormal="100" workbookViewId="0">
      <selection activeCell="A45" sqref="A45:J90"/>
    </sheetView>
  </sheetViews>
  <sheetFormatPr baseColWidth="10" defaultColWidth="10.85546875" defaultRowHeight="13.5" customHeight="1" x14ac:dyDescent="0.25"/>
  <cols>
    <col min="1" max="1" width="11.7109375" style="1" customWidth="1"/>
    <col min="2" max="2" width="10.5703125" style="1" customWidth="1"/>
    <col min="3" max="6" width="10.85546875" style="1"/>
    <col min="7" max="7" width="10.5703125" style="1" customWidth="1"/>
    <col min="8" max="8" width="10.28515625" style="1" customWidth="1"/>
    <col min="9" max="9" width="7.85546875" style="1" customWidth="1"/>
    <col min="10" max="11" width="10.85546875" style="1"/>
    <col min="12" max="12" width="16" style="4" customWidth="1"/>
    <col min="13" max="18" width="10.85546875" style="4"/>
    <col min="19" max="16384" width="10.85546875" style="1"/>
  </cols>
  <sheetData>
    <row r="1" spans="1:18" ht="13.5" customHeight="1" x14ac:dyDescent="0.25">
      <c r="B1" s="3" t="s">
        <v>12</v>
      </c>
      <c r="C1" s="3"/>
    </row>
    <row r="2" spans="1:18" ht="13.5" customHeight="1" x14ac:dyDescent="0.25">
      <c r="B2" s="3" t="s">
        <v>11</v>
      </c>
    </row>
    <row r="3" spans="1:18" ht="13.5" customHeight="1" x14ac:dyDescent="0.25">
      <c r="B3" s="2" t="s">
        <v>13</v>
      </c>
      <c r="L3" t="s">
        <v>34</v>
      </c>
    </row>
    <row r="4" spans="1:18" ht="13.5" customHeight="1" x14ac:dyDescent="0.25">
      <c r="B4" s="2" t="s">
        <v>14</v>
      </c>
    </row>
    <row r="5" spans="1:18" ht="4.5" customHeight="1" thickBot="1" x14ac:dyDescent="0.3">
      <c r="A5" s="4"/>
      <c r="B5" s="4"/>
      <c r="C5" s="4"/>
      <c r="D5" s="4"/>
      <c r="E5" s="4"/>
      <c r="F5" s="4"/>
      <c r="G5" s="4"/>
      <c r="H5" s="4"/>
      <c r="I5" s="4"/>
    </row>
    <row r="6" spans="1:18" s="7" customFormat="1" ht="13.5" customHeight="1" x14ac:dyDescent="0.25">
      <c r="A6" s="18" t="s">
        <v>0</v>
      </c>
      <c r="B6" s="19"/>
      <c r="C6" s="20"/>
      <c r="D6" s="20"/>
      <c r="E6" s="20"/>
      <c r="F6" s="20"/>
      <c r="G6" s="20"/>
      <c r="H6" s="21"/>
      <c r="L6" s="4"/>
      <c r="M6" s="4"/>
      <c r="N6" s="4"/>
      <c r="O6" s="4"/>
      <c r="P6" s="4"/>
      <c r="Q6" s="4"/>
      <c r="R6" s="4"/>
    </row>
    <row r="7" spans="1:18" s="7" customFormat="1" ht="18" customHeight="1" x14ac:dyDescent="0.25">
      <c r="A7" s="22" t="s">
        <v>1</v>
      </c>
      <c r="B7" s="8"/>
      <c r="C7" s="9"/>
      <c r="D7" s="9"/>
      <c r="E7" s="9"/>
      <c r="F7" s="9"/>
      <c r="G7" s="9"/>
      <c r="H7" s="23"/>
      <c r="L7" s="4"/>
      <c r="M7" s="4"/>
      <c r="N7" s="4"/>
      <c r="O7" s="4"/>
      <c r="P7" s="4"/>
      <c r="Q7" s="4"/>
      <c r="R7" s="4"/>
    </row>
    <row r="8" spans="1:18" s="7" customFormat="1" ht="13.5" customHeight="1" x14ac:dyDescent="0.25">
      <c r="A8" s="22" t="s">
        <v>2</v>
      </c>
      <c r="B8" s="8"/>
      <c r="C8" s="9"/>
      <c r="D8" s="9"/>
      <c r="E8" s="9"/>
      <c r="F8" s="9"/>
      <c r="G8" s="9"/>
      <c r="H8" s="23"/>
      <c r="L8" s="4"/>
      <c r="M8" s="4"/>
      <c r="N8" s="4"/>
      <c r="O8" s="4"/>
      <c r="P8" s="4"/>
      <c r="Q8" s="4"/>
      <c r="R8" s="4"/>
    </row>
    <row r="9" spans="1:18" s="7" customFormat="1" ht="13.5" customHeight="1" x14ac:dyDescent="0.25">
      <c r="A9" s="60" t="s">
        <v>3</v>
      </c>
      <c r="B9" s="61"/>
      <c r="C9" s="9" t="s">
        <v>32</v>
      </c>
      <c r="D9" s="9"/>
      <c r="E9" s="9"/>
      <c r="F9" s="9"/>
      <c r="G9" s="9"/>
      <c r="H9" s="23"/>
      <c r="L9" s="4"/>
      <c r="M9" s="4"/>
      <c r="N9" s="4"/>
      <c r="O9" s="4"/>
      <c r="P9" s="4"/>
      <c r="Q9" s="4"/>
      <c r="R9" s="4"/>
    </row>
    <row r="10" spans="1:18" s="7" customFormat="1" ht="13.5" customHeight="1" x14ac:dyDescent="0.25">
      <c r="A10" s="22" t="s">
        <v>4</v>
      </c>
      <c r="B10" s="8" t="s">
        <v>33</v>
      </c>
      <c r="C10" s="9"/>
      <c r="D10" s="62" t="s">
        <v>9</v>
      </c>
      <c r="E10" s="63"/>
      <c r="F10" s="64"/>
      <c r="G10" s="16" t="s">
        <v>42</v>
      </c>
      <c r="H10" s="23"/>
      <c r="L10" s="5" t="s">
        <v>25</v>
      </c>
      <c r="M10" s="4"/>
      <c r="N10" s="4"/>
      <c r="O10" s="4"/>
      <c r="P10" s="4"/>
      <c r="Q10" s="4"/>
      <c r="R10" s="4"/>
    </row>
    <row r="11" spans="1:18" s="7" customFormat="1" ht="13.5" customHeight="1" x14ac:dyDescent="0.25">
      <c r="A11" s="60" t="s">
        <v>5</v>
      </c>
      <c r="B11" s="61"/>
      <c r="C11" s="47"/>
      <c r="D11" s="65"/>
      <c r="E11" s="66"/>
      <c r="F11" s="67"/>
      <c r="G11" s="16" t="s">
        <v>31</v>
      </c>
      <c r="H11" s="23"/>
      <c r="I11" s="11"/>
      <c r="J11" s="11"/>
      <c r="K11" s="11"/>
      <c r="L11" s="4" t="s">
        <v>17</v>
      </c>
      <c r="M11" s="36">
        <v>573.79</v>
      </c>
      <c r="N11" s="4"/>
      <c r="O11" s="4"/>
      <c r="P11" s="4"/>
      <c r="Q11" s="4"/>
      <c r="R11" s="4"/>
    </row>
    <row r="12" spans="1:18" s="7" customFormat="1" ht="13.5" customHeight="1" x14ac:dyDescent="0.25">
      <c r="A12" s="68" t="s">
        <v>6</v>
      </c>
      <c r="B12" s="69"/>
      <c r="C12" s="48"/>
      <c r="D12" s="10"/>
      <c r="E12" s="9"/>
      <c r="F12" s="9"/>
      <c r="G12" s="9"/>
      <c r="H12" s="23"/>
      <c r="I12" s="11"/>
      <c r="J12" s="11"/>
      <c r="K12" s="11"/>
      <c r="L12" s="4" t="s">
        <v>15</v>
      </c>
      <c r="M12" s="36">
        <v>2522.4899999999998</v>
      </c>
      <c r="N12" s="4"/>
      <c r="O12" s="4"/>
      <c r="P12" s="4"/>
      <c r="Q12" s="4"/>
      <c r="R12" s="4"/>
    </row>
    <row r="13" spans="1:18" s="7" customFormat="1" ht="18" customHeight="1" x14ac:dyDescent="0.25">
      <c r="A13" s="22" t="s">
        <v>7</v>
      </c>
      <c r="B13" s="70" t="s">
        <v>8</v>
      </c>
      <c r="C13" s="71"/>
      <c r="D13" s="71"/>
      <c r="E13" s="71"/>
      <c r="F13" s="71"/>
      <c r="G13" s="72"/>
      <c r="H13" s="24" t="s">
        <v>10</v>
      </c>
      <c r="I13" s="12"/>
      <c r="J13" s="12"/>
      <c r="K13" s="12"/>
      <c r="L13" s="4" t="s">
        <v>16</v>
      </c>
      <c r="M13" s="36">
        <v>2482.52</v>
      </c>
      <c r="N13" s="4"/>
      <c r="O13" s="4"/>
      <c r="P13" s="4"/>
      <c r="Q13" s="4"/>
      <c r="R13" s="4"/>
    </row>
    <row r="14" spans="1:18" s="7" customFormat="1" ht="13.5" customHeight="1" thickBot="1" x14ac:dyDescent="0.3">
      <c r="A14" s="27" t="s">
        <v>43</v>
      </c>
      <c r="B14" s="54" t="s">
        <v>35</v>
      </c>
      <c r="C14" s="55"/>
      <c r="D14" s="55"/>
      <c r="E14" s="55"/>
      <c r="F14" s="55"/>
      <c r="G14" s="56"/>
      <c r="H14" s="25" t="s">
        <v>36</v>
      </c>
      <c r="I14" s="11"/>
      <c r="J14" s="11"/>
      <c r="K14" s="11"/>
      <c r="L14" s="4" t="s">
        <v>18</v>
      </c>
      <c r="M14" s="4">
        <f>M13-M11</f>
        <v>1908.73</v>
      </c>
      <c r="N14" s="4"/>
      <c r="O14" s="4"/>
      <c r="P14" s="4"/>
      <c r="Q14" s="4"/>
      <c r="R14" s="4"/>
    </row>
    <row r="15" spans="1:18" s="4" customFormat="1" ht="13.5" customHeight="1" x14ac:dyDescent="0.25">
      <c r="L15" s="13" t="s">
        <v>19</v>
      </c>
      <c r="M15" s="13">
        <f>M12-M13</f>
        <v>39.9699999999998</v>
      </c>
      <c r="N15" s="13"/>
      <c r="O15" s="13"/>
    </row>
    <row r="16" spans="1:18" s="4" customFormat="1" ht="13.5" customHeight="1" thickBot="1" x14ac:dyDescent="0.3">
      <c r="L16" s="13" t="s">
        <v>26</v>
      </c>
      <c r="M16" s="33">
        <f>M15/M14*100</f>
        <v>2.0940625442047751</v>
      </c>
      <c r="N16" s="13"/>
      <c r="O16" s="13"/>
    </row>
    <row r="17" spans="1:18" s="4" customFormat="1" ht="13.5" customHeight="1" x14ac:dyDescent="0.25">
      <c r="A17" s="57" t="s">
        <v>20</v>
      </c>
      <c r="B17" s="59"/>
      <c r="C17" s="73" t="s">
        <v>38</v>
      </c>
      <c r="D17" s="74"/>
      <c r="E17" s="45">
        <f>M16</f>
        <v>2.0940625442047751</v>
      </c>
      <c r="F17" s="78" t="s">
        <v>29</v>
      </c>
      <c r="G17" s="74"/>
      <c r="H17" s="79"/>
      <c r="L17" s="13"/>
      <c r="M17" s="37">
        <v>6400</v>
      </c>
      <c r="N17" s="34"/>
      <c r="O17" s="35"/>
    </row>
    <row r="18" spans="1:18" s="4" customFormat="1" ht="13.5" customHeight="1" x14ac:dyDescent="0.25">
      <c r="A18" s="28" t="s">
        <v>21</v>
      </c>
      <c r="B18" s="30">
        <v>8.1</v>
      </c>
      <c r="C18" s="80" t="s">
        <v>37</v>
      </c>
      <c r="D18" s="81"/>
      <c r="E18" s="53">
        <v>1</v>
      </c>
      <c r="F18" s="82" t="s">
        <v>41</v>
      </c>
      <c r="G18" s="83"/>
      <c r="H18" s="84"/>
      <c r="L18" s="13"/>
      <c r="M18" s="13"/>
      <c r="N18" s="13"/>
      <c r="O18" s="13"/>
    </row>
    <row r="19" spans="1:18" s="4" customFormat="1" ht="13.5" customHeight="1" x14ac:dyDescent="0.25">
      <c r="A19" s="28" t="s">
        <v>22</v>
      </c>
      <c r="B19" s="30">
        <v>16.3</v>
      </c>
      <c r="C19" s="80" t="s">
        <v>27</v>
      </c>
      <c r="D19" s="81"/>
      <c r="E19" s="52">
        <v>2.27</v>
      </c>
      <c r="F19" s="85"/>
      <c r="G19" s="85"/>
      <c r="H19" s="86"/>
      <c r="N19" s="13"/>
      <c r="O19" s="13"/>
    </row>
    <row r="20" spans="1:18" s="4" customFormat="1" ht="13.5" customHeight="1" x14ac:dyDescent="0.25">
      <c r="A20" s="28" t="s">
        <v>23</v>
      </c>
      <c r="B20" s="31">
        <f>PI()*(B18/2)^2</f>
        <v>51.529973500506578</v>
      </c>
      <c r="C20" s="80" t="s">
        <v>39</v>
      </c>
      <c r="D20" s="81"/>
      <c r="E20" s="51">
        <v>2.3199999999999998</v>
      </c>
      <c r="F20" s="85"/>
      <c r="G20" s="85"/>
      <c r="H20" s="86"/>
      <c r="N20" s="13"/>
      <c r="O20" s="13"/>
    </row>
    <row r="21" spans="1:18" s="4" customFormat="1" ht="13.5" customHeight="1" thickBot="1" x14ac:dyDescent="0.3">
      <c r="A21" s="29" t="s">
        <v>24</v>
      </c>
      <c r="B21" s="32">
        <f>B20*B19</f>
        <v>839.93856805825726</v>
      </c>
      <c r="C21" s="75" t="s">
        <v>28</v>
      </c>
      <c r="D21" s="76"/>
      <c r="E21" s="46">
        <v>6400</v>
      </c>
      <c r="F21" s="87"/>
      <c r="G21" s="87"/>
      <c r="H21" s="88"/>
      <c r="N21" s="13"/>
      <c r="O21" s="13"/>
    </row>
    <row r="22" spans="1:18" s="4" customFormat="1" ht="13.5" customHeight="1" x14ac:dyDescent="0.25">
      <c r="N22" s="13"/>
      <c r="O22" s="13"/>
    </row>
    <row r="23" spans="1:18" s="4" customFormat="1" ht="13.5" customHeight="1" x14ac:dyDescent="0.25">
      <c r="B23" s="77"/>
      <c r="C23" s="77"/>
      <c r="D23" s="49"/>
      <c r="E23" s="49"/>
      <c r="F23" s="49"/>
      <c r="G23" s="49"/>
      <c r="N23" s="13"/>
      <c r="O23" s="13"/>
    </row>
    <row r="24" spans="1:18" s="15" customFormat="1" ht="13.5" customHeight="1" x14ac:dyDescent="0.25">
      <c r="C24" s="4"/>
      <c r="D24" s="4"/>
      <c r="E24" s="49"/>
      <c r="F24" s="49"/>
      <c r="G24" s="49"/>
      <c r="L24" s="4"/>
      <c r="M24" s="4"/>
      <c r="N24" s="13"/>
      <c r="O24" s="13"/>
      <c r="P24" s="4"/>
      <c r="Q24" s="4"/>
      <c r="R24" s="4"/>
    </row>
    <row r="25" spans="1:18" s="15" customFormat="1" ht="13.5" customHeight="1" x14ac:dyDescent="0.25">
      <c r="E25" s="50"/>
      <c r="F25" s="50"/>
      <c r="G25" s="50"/>
      <c r="L25" s="4"/>
      <c r="M25" s="4"/>
      <c r="N25" s="13"/>
      <c r="O25" s="13"/>
      <c r="P25" s="4"/>
      <c r="Q25" s="4"/>
      <c r="R25" s="4"/>
    </row>
    <row r="26" spans="1:18" s="6" customFormat="1" ht="13.5" customHeight="1" x14ac:dyDescent="0.25">
      <c r="E26" s="49"/>
      <c r="F26" s="49"/>
      <c r="G26" s="49"/>
      <c r="L26" s="4"/>
      <c r="M26" s="4"/>
      <c r="N26" s="13"/>
      <c r="O26" s="13"/>
      <c r="P26" s="4"/>
      <c r="Q26" s="4"/>
      <c r="R26" s="4"/>
    </row>
    <row r="27" spans="1:18" s="6" customFormat="1" ht="13.5" customHeight="1" thickBot="1" x14ac:dyDescent="0.3">
      <c r="E27" s="49"/>
      <c r="F27" s="49"/>
      <c r="G27" s="49"/>
      <c r="L27" s="4"/>
      <c r="M27" s="4"/>
      <c r="N27" s="4"/>
      <c r="O27" s="4"/>
      <c r="P27" s="4"/>
      <c r="Q27" s="4"/>
      <c r="R27" s="4"/>
    </row>
    <row r="28" spans="1:18" s="6" customFormat="1" ht="13.5" customHeight="1" x14ac:dyDescent="0.25">
      <c r="B28" s="57" t="s">
        <v>30</v>
      </c>
      <c r="C28" s="58"/>
      <c r="L28" s="4"/>
      <c r="M28" s="4"/>
      <c r="N28" s="4"/>
      <c r="O28" s="4"/>
      <c r="P28" s="4"/>
      <c r="Q28" s="4"/>
      <c r="R28" s="4"/>
    </row>
    <row r="29" spans="1:18" s="4" customFormat="1" ht="13.5" customHeight="1" x14ac:dyDescent="0.25">
      <c r="B29" s="38"/>
      <c r="C29" s="39"/>
    </row>
    <row r="30" spans="1:18" s="4" customFormat="1" ht="13.5" customHeight="1" thickBot="1" x14ac:dyDescent="0.3">
      <c r="B30" s="38"/>
      <c r="C30" s="39"/>
    </row>
    <row r="31" spans="1:18" s="4" customFormat="1" ht="13.5" customHeight="1" x14ac:dyDescent="0.25">
      <c r="B31" s="40"/>
      <c r="C31" s="41"/>
      <c r="E31" s="73" t="s">
        <v>28</v>
      </c>
      <c r="F31" s="74"/>
      <c r="G31" s="45">
        <f>E21</f>
        <v>6400</v>
      </c>
    </row>
    <row r="32" spans="1:18" s="4" customFormat="1" ht="13.5" customHeight="1" thickBot="1" x14ac:dyDescent="0.3">
      <c r="B32" s="40"/>
      <c r="C32" s="41"/>
      <c r="E32" s="75" t="s">
        <v>40</v>
      </c>
      <c r="F32" s="76"/>
      <c r="G32" s="46">
        <f>E21/B20</f>
        <v>124.19955930963332</v>
      </c>
    </row>
    <row r="33" spans="1:9" s="4" customFormat="1" ht="13.5" customHeight="1" x14ac:dyDescent="0.25">
      <c r="B33" s="40"/>
      <c r="C33" s="41"/>
    </row>
    <row r="34" spans="1:9" s="4" customFormat="1" ht="12.75" x14ac:dyDescent="0.25">
      <c r="B34" s="42"/>
      <c r="C34" s="26"/>
    </row>
    <row r="35" spans="1:9" s="4" customFormat="1" ht="12.75" x14ac:dyDescent="0.25">
      <c r="B35" s="42"/>
      <c r="C35" s="26"/>
    </row>
    <row r="36" spans="1:9" s="4" customFormat="1" ht="12.75" x14ac:dyDescent="0.25">
      <c r="B36" s="42"/>
      <c r="C36" s="26"/>
    </row>
    <row r="37" spans="1:9" s="4" customFormat="1" thickBot="1" x14ac:dyDescent="0.3">
      <c r="B37" s="43"/>
      <c r="C37" s="44"/>
    </row>
    <row r="38" spans="1:9" s="4" customFormat="1" ht="12.75" x14ac:dyDescent="0.25"/>
    <row r="39" spans="1:9" s="4" customFormat="1" ht="12.75" x14ac:dyDescent="0.25"/>
    <row r="40" spans="1:9" s="4" customFormat="1" ht="12.75" x14ac:dyDescent="0.25"/>
    <row r="41" spans="1:9" s="4" customFormat="1" ht="12.75" x14ac:dyDescent="0.25"/>
    <row r="42" spans="1:9" s="4" customFormat="1" ht="12.75" x14ac:dyDescent="0.25"/>
    <row r="43" spans="1:9" s="4" customFormat="1" ht="12.75" x14ac:dyDescent="0.25"/>
    <row r="44" spans="1:9" ht="12.75" x14ac:dyDescent="0.25">
      <c r="D44" s="4"/>
      <c r="E44" s="4"/>
      <c r="F44" s="4"/>
      <c r="G44" s="4"/>
      <c r="H44" s="4"/>
      <c r="I44" s="4"/>
    </row>
    <row r="48" spans="1:9" ht="13.5" customHeight="1" x14ac:dyDescent="0.25">
      <c r="A48" s="17"/>
      <c r="B48" s="4"/>
      <c r="C48" s="4"/>
      <c r="D48" s="4"/>
      <c r="E48" s="4"/>
      <c r="F48" s="4"/>
      <c r="G48" s="4"/>
      <c r="H48" s="4"/>
    </row>
    <row r="49" spans="1:8" ht="13.5" customHeight="1" x14ac:dyDescent="0.25">
      <c r="A49" s="13"/>
      <c r="B49" s="4"/>
      <c r="C49" s="4"/>
      <c r="D49" s="4"/>
      <c r="E49" s="4"/>
      <c r="F49" s="4"/>
      <c r="G49" s="4"/>
      <c r="H49" s="4"/>
    </row>
    <row r="50" spans="1:8" ht="13.5" customHeight="1" x14ac:dyDescent="0.25">
      <c r="A50" s="14"/>
      <c r="B50" s="4"/>
      <c r="C50" s="4"/>
      <c r="D50" s="4"/>
      <c r="E50" s="15"/>
      <c r="F50" s="15"/>
      <c r="G50" s="15"/>
      <c r="H50" s="15"/>
    </row>
    <row r="51" spans="1:8" ht="13.5" customHeight="1" x14ac:dyDescent="0.25">
      <c r="A51" s="15"/>
      <c r="B51" s="4"/>
      <c r="C51" s="4"/>
      <c r="D51" s="4"/>
      <c r="E51" s="15"/>
      <c r="F51" s="15"/>
      <c r="G51" s="15"/>
      <c r="H51" s="15"/>
    </row>
    <row r="52" spans="1:8" ht="13.5" customHeight="1" x14ac:dyDescent="0.25">
      <c r="A52" s="6"/>
      <c r="B52" s="4"/>
      <c r="C52" s="4"/>
      <c r="D52" s="4"/>
      <c r="E52" s="6"/>
      <c r="F52" s="6"/>
      <c r="G52" s="6"/>
      <c r="H52" s="6"/>
    </row>
    <row r="53" spans="1:8" ht="13.5" customHeight="1" x14ac:dyDescent="0.25">
      <c r="A53" s="6"/>
      <c r="B53" s="4"/>
      <c r="C53" s="4"/>
      <c r="D53" s="4"/>
      <c r="E53" s="6"/>
      <c r="F53" s="6"/>
      <c r="G53" s="6"/>
      <c r="H53" s="6"/>
    </row>
    <row r="54" spans="1:8" ht="13.5" customHeight="1" x14ac:dyDescent="0.25">
      <c r="A54" s="15"/>
      <c r="B54" s="4"/>
      <c r="C54" s="4"/>
      <c r="D54" s="4"/>
      <c r="E54" s="15"/>
      <c r="F54" s="6"/>
      <c r="G54" s="15"/>
      <c r="H54" s="6"/>
    </row>
    <row r="55" spans="1:8" ht="13.5" customHeight="1" x14ac:dyDescent="0.25">
      <c r="A55" s="6"/>
      <c r="B55" s="4"/>
      <c r="C55" s="4"/>
      <c r="D55" s="4"/>
      <c r="E55" s="6"/>
      <c r="F55" s="6"/>
      <c r="G55" s="6"/>
      <c r="H55" s="4"/>
    </row>
    <row r="56" spans="1:8" ht="13.5" customHeight="1" x14ac:dyDescent="0.25">
      <c r="A56" s="6"/>
      <c r="B56" s="4"/>
      <c r="C56" s="4"/>
      <c r="D56" s="4"/>
      <c r="E56" s="6"/>
      <c r="F56" s="6"/>
      <c r="G56" s="6"/>
      <c r="H56" s="4"/>
    </row>
  </sheetData>
  <mergeCells count="18">
    <mergeCell ref="E31:F31"/>
    <mergeCell ref="E32:F32"/>
    <mergeCell ref="B23:C23"/>
    <mergeCell ref="C17:D17"/>
    <mergeCell ref="F17:H17"/>
    <mergeCell ref="C18:D18"/>
    <mergeCell ref="F18:H21"/>
    <mergeCell ref="C19:D19"/>
    <mergeCell ref="C20:D20"/>
    <mergeCell ref="C21:D21"/>
    <mergeCell ref="B14:G14"/>
    <mergeCell ref="B28:C28"/>
    <mergeCell ref="A17:B17"/>
    <mergeCell ref="A9:B9"/>
    <mergeCell ref="D10:F11"/>
    <mergeCell ref="A11:B11"/>
    <mergeCell ref="A12:B12"/>
    <mergeCell ref="B13:G1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ANT.JOS.</dc:creator>
  <cp:lastModifiedBy>Roberto</cp:lastModifiedBy>
  <cp:lastPrinted>2008-09-08T08:00:39Z</cp:lastPrinted>
  <dcterms:created xsi:type="dcterms:W3CDTF">2008-09-03T16:07:20Z</dcterms:created>
  <dcterms:modified xsi:type="dcterms:W3CDTF">2012-04-28T14:24:42Z</dcterms:modified>
</cp:coreProperties>
</file>